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SB - Josh\1- Projects\13- IRRRLs and SLs\"/>
    </mc:Choice>
  </mc:AlternateContent>
  <xr:revisionPtr revIDLastSave="0" documentId="13_ncr:1_{7028B577-F46D-47C5-81CB-945148BDEFC1}" xr6:coauthVersionLast="47" xr6:coauthVersionMax="47" xr10:uidLastSave="{00000000-0000-0000-0000-000000000000}"/>
  <bookViews>
    <workbookView xWindow="-120" yWindow="-120" windowWidth="29040" windowHeight="15720" xr2:uid="{6236DDF1-3763-4D39-9608-DA8BA0058742}"/>
  </bookViews>
  <sheets>
    <sheet name="Calculation worksheet" sheetId="1" r:id="rId1"/>
    <sheet name="Underwriting Worksheet" sheetId="2" r:id="rId2"/>
    <sheet name="Sheet3" sheetId="3" r:id="rId3"/>
  </sheets>
  <definedNames>
    <definedName name="_xlnm.Print_Area" localSheetId="0">'Calculation worksheet'!$B$1:$J$53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19" i="1"/>
  <c r="D10" i="1"/>
</calcChain>
</file>

<file path=xl/sharedStrings.xml><?xml version="1.0" encoding="utf-8"?>
<sst xmlns="http://schemas.openxmlformats.org/spreadsheetml/2006/main" count="104" uniqueCount="89">
  <si>
    <t>Original Principal Balance</t>
  </si>
  <si>
    <t>MIP Refund</t>
  </si>
  <si>
    <t>Maximum Mortgage Amount is lesser of two calculations:</t>
  </si>
  <si>
    <t>Outstanding Principal Balance</t>
  </si>
  <si>
    <t>Interest Due</t>
  </si>
  <si>
    <t>MIP Due on Existing Mortgage</t>
  </si>
  <si>
    <t>Total</t>
  </si>
  <si>
    <t xml:space="preserve">Maximum Allowable Mortgage </t>
  </si>
  <si>
    <t xml:space="preserve"> +</t>
  </si>
  <si>
    <t xml:space="preserve"> =</t>
  </si>
  <si>
    <t xml:space="preserve"> -</t>
  </si>
  <si>
    <t>Net Tangible Benefit</t>
  </si>
  <si>
    <t>Interest Rate</t>
  </si>
  <si>
    <t>New Loan</t>
  </si>
  <si>
    <t>MIP Rate</t>
  </si>
  <si>
    <t>Combined Rate</t>
  </si>
  <si>
    <t>Existing Loan</t>
  </si>
  <si>
    <t>Fixed Rate to:</t>
  </si>
  <si>
    <t>Fixed Rate: At least .5% point BELOW the existing combined rate</t>
  </si>
  <si>
    <t>One Yr ARM:  At least 2% points BELOW the existing combined rate</t>
  </si>
  <si>
    <t xml:space="preserve">Hybrid ARM: At least 2% points BELOW the existing combined rate </t>
  </si>
  <si>
    <t>ARM with LESS THAN 15 Months to next payment change date to:</t>
  </si>
  <si>
    <t>Fixed Rate: No More than 2% points ABOVE the existing combined rate</t>
  </si>
  <si>
    <t>One YR ARM: At least 1% point BELOW the existing combined rate</t>
  </si>
  <si>
    <t>Hybrid ARM: At least 2% points BELOW the existing combined rate</t>
  </si>
  <si>
    <t>ARM with MORE than 15 Months to next payment change date to:</t>
  </si>
  <si>
    <t>One Yr ARM: At least 1% point BELOW the existing combined rate</t>
  </si>
  <si>
    <t>Hybrid ARM: At least 1% point BELOW the existing combined rate</t>
  </si>
  <si>
    <t>Reduction In Term</t>
  </si>
  <si>
    <t>The following conditions must be met in order to meet the Reduction in Term Net Tangible Benefit</t>
  </si>
  <si>
    <t>The Mortgage term has been reduced from _________years to ________years</t>
  </si>
  <si>
    <t>The new interest rate of __________ does not exceed the old interest rate of _______</t>
  </si>
  <si>
    <t xml:space="preserve">The new combined principal interest and MIP payment of _______ does not exceed the existing </t>
  </si>
  <si>
    <t>combined principal interest and MIP payment of _________.</t>
  </si>
  <si>
    <t>*Payoff must be dated no earlier than the month prior tomortgage disbursment</t>
  </si>
  <si>
    <t>FHA Streamline Refinance Calculation Worksheet</t>
  </si>
  <si>
    <t>Seasoning Requirement</t>
  </si>
  <si>
    <t>At least 6 payments on prior mortgage made (can not be paid early)</t>
  </si>
  <si>
    <t>At least 211 days after prior note date</t>
  </si>
  <si>
    <t>Dates are calculated from prior note date to new case number assignment date. Both requirements must be met</t>
  </si>
  <si>
    <t xml:space="preserve">Prior loan Note date______________ </t>
  </si>
  <si>
    <t>Case # Assignment Date for new loan_____________</t>
  </si>
  <si>
    <t>Cash back to borrower</t>
  </si>
  <si>
    <t>Final approval should show $0 any cash back to borrower should only be from adjustments to escrows, prepaids, per diem</t>
  </si>
  <si>
    <t>Max cash back to borrower due to adjustments on closing docs is $500</t>
  </si>
  <si>
    <t>Address:</t>
  </si>
  <si>
    <t>Loan #</t>
  </si>
  <si>
    <t>Loan Amount:</t>
  </si>
  <si>
    <t>O/O      2nd       Inv</t>
  </si>
  <si>
    <t>URLA Signed:</t>
  </si>
  <si>
    <t>Date:</t>
  </si>
  <si>
    <t>LTV:</t>
  </si>
  <si>
    <t>Initial Ratios:</t>
  </si>
  <si>
    <t>Case #</t>
  </si>
  <si>
    <t>HOI</t>
  </si>
  <si>
    <t>$</t>
  </si>
  <si>
    <t xml:space="preserve">B </t>
  </si>
  <si>
    <t>S</t>
  </si>
  <si>
    <t>B</t>
  </si>
  <si>
    <t>Flood</t>
  </si>
  <si>
    <t>Credit Date:</t>
  </si>
  <si>
    <t>Credit ID:</t>
  </si>
  <si>
    <t>Tax</t>
  </si>
  <si>
    <t>FICO B1</t>
  </si>
  <si>
    <t>FICO B2</t>
  </si>
  <si>
    <t>MI</t>
  </si>
  <si>
    <t>Judgments: Y  N</t>
  </si>
  <si>
    <t>HOA</t>
  </si>
  <si>
    <t>2m Bank</t>
  </si>
  <si>
    <t>Large Dep</t>
  </si>
  <si>
    <t>100% access</t>
  </si>
  <si>
    <t>Gift Letter</t>
  </si>
  <si>
    <t>Gift Check</t>
  </si>
  <si>
    <t>Flood Cert</t>
  </si>
  <si>
    <t>USPS</t>
  </si>
  <si>
    <t>Title Amount:</t>
  </si>
  <si>
    <t>24 Month Chain:</t>
  </si>
  <si>
    <t>STREAMLINE REFINANCE</t>
  </si>
  <si>
    <t>FHASLR</t>
  </si>
  <si>
    <t>CAIVRS</t>
  </si>
  <si>
    <t>Assets are only required if funds to close are greater than 1 month PITI</t>
  </si>
  <si>
    <t>No Income docs are required</t>
  </si>
  <si>
    <t>Property Value (From Refi Authorization Form):</t>
  </si>
  <si>
    <t>Utility Bill for Occupancy Verification</t>
  </si>
  <si>
    <t>:</t>
  </si>
  <si>
    <t>No More than 1*30 late in past 12 months</t>
  </si>
  <si>
    <t>Prior loan Case #</t>
  </si>
  <si>
    <t>MI Refund</t>
  </si>
  <si>
    <t>Birthdate and SS # Verification in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</si>
</sst>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" xfId="0" applyBorder="1"/>
    <xf numFmtId="44" fontId="0" fillId="0" borderId="1" xfId="1" applyFont="1" applyBorder="1"/>
    <xf numFmtId="9" fontId="0" fillId="0" borderId="1" xfId="2" applyFont="1" applyBorder="1"/>
    <xf numFmtId="0" fontId="2" fillId="0" borderId="0" xfId="0" applyFont="1"/>
    <xf numFmtId="0" fontId="0" fillId="0" borderId="3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5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46BB-9944-4F9C-9727-8DA193ECEFEA}">
  <sheetPr>
    <pageSetUpPr fitToPage="1"/>
  </sheetPr>
  <dimension ref="A1:J75"/>
  <sheetViews>
    <sheetView tabSelected="1" workbookViewId="0">
      <selection activeCell="B12" sqref="B12"/>
    </sheetView>
  </sheetViews>
  <sheetFormatPr defaultRowHeight="15" x14ac:dyDescent="0.25"/>
  <cols>
    <col min="2" max="2" width="27.42578125" customWidth="1"/>
    <col min="3" max="3" width="9.28515625" customWidth="1"/>
    <col min="4" max="4" width="15" customWidth="1"/>
    <col min="5" max="5" width="12.28515625" customWidth="1"/>
    <col min="6" max="6" width="27.140625" customWidth="1"/>
    <col min="8" max="8" width="18.42578125" customWidth="1"/>
  </cols>
  <sheetData>
    <row r="1" spans="1:10" ht="20.100000000000001" customHeight="1" x14ac:dyDescent="0.4">
      <c r="B1" s="17" t="s">
        <v>35</v>
      </c>
      <c r="C1" s="17"/>
      <c r="D1" s="17"/>
      <c r="E1" s="17"/>
      <c r="F1" s="17"/>
      <c r="G1" s="17"/>
      <c r="H1" s="17"/>
      <c r="I1" s="17"/>
      <c r="J1" s="17"/>
    </row>
    <row r="2" spans="1:10" ht="20.100000000000001" customHeight="1" x14ac:dyDescent="0.25"/>
    <row r="3" spans="1:10" ht="20.100000000000001" customHeight="1" x14ac:dyDescent="0.4">
      <c r="B3" s="8" t="s">
        <v>2</v>
      </c>
    </row>
    <row r="4" spans="1:10" ht="20.100000000000001" customHeight="1" x14ac:dyDescent="0.25"/>
    <row r="5" spans="1:10" ht="20.100000000000001" customHeight="1" x14ac:dyDescent="0.25">
      <c r="A5" s="7"/>
      <c r="B5" s="3" t="s">
        <v>3</v>
      </c>
      <c r="C5" s="3"/>
      <c r="D5" s="4"/>
      <c r="F5" s="3" t="s">
        <v>0</v>
      </c>
      <c r="G5" s="3"/>
      <c r="H5" s="4"/>
    </row>
    <row r="6" spans="1:10" ht="20.100000000000001" customHeight="1" x14ac:dyDescent="0.25">
      <c r="A6" s="7"/>
      <c r="B6" s="3" t="s">
        <v>4</v>
      </c>
      <c r="C6" s="3" t="s">
        <v>8</v>
      </c>
      <c r="D6" s="4"/>
      <c r="F6" s="3" t="s">
        <v>1</v>
      </c>
      <c r="G6" s="3" t="s">
        <v>10</v>
      </c>
      <c r="H6" s="4"/>
    </row>
    <row r="7" spans="1:10" ht="20.100000000000001" customHeight="1" x14ac:dyDescent="0.25">
      <c r="A7" s="7"/>
      <c r="B7" s="3" t="s">
        <v>5</v>
      </c>
      <c r="C7" s="3" t="s">
        <v>8</v>
      </c>
      <c r="D7" s="4"/>
      <c r="F7" s="3" t="s">
        <v>7</v>
      </c>
      <c r="G7" s="3" t="s">
        <v>9</v>
      </c>
      <c r="H7" s="4"/>
    </row>
    <row r="8" spans="1:10" ht="20.100000000000001" customHeight="1" x14ac:dyDescent="0.25">
      <c r="A8" s="7"/>
      <c r="B8" s="3" t="s">
        <v>6</v>
      </c>
      <c r="C8" s="3" t="s">
        <v>9</v>
      </c>
      <c r="D8" s="4"/>
      <c r="F8" s="3"/>
      <c r="G8" s="3"/>
      <c r="H8" s="3"/>
    </row>
    <row r="9" spans="1:10" ht="20.100000000000001" customHeight="1" x14ac:dyDescent="0.25">
      <c r="A9" s="7"/>
      <c r="B9" s="3" t="s">
        <v>1</v>
      </c>
      <c r="C9" s="3" t="s">
        <v>10</v>
      </c>
      <c r="D9" s="4"/>
    </row>
    <row r="10" spans="1:10" ht="20.100000000000001" customHeight="1" x14ac:dyDescent="0.25">
      <c r="A10" s="7"/>
      <c r="B10" s="3" t="s">
        <v>7</v>
      </c>
      <c r="C10" s="3" t="s">
        <v>8</v>
      </c>
      <c r="D10" s="4">
        <f>D8-D9</f>
        <v>0</v>
      </c>
      <c r="E10" t="s">
        <v>34</v>
      </c>
    </row>
    <row r="11" spans="1:10" ht="20.100000000000001" customHeight="1" x14ac:dyDescent="0.25">
      <c r="B11" s="1"/>
      <c r="C11" s="1"/>
      <c r="D11" s="1"/>
    </row>
    <row r="12" spans="1:10" ht="20.100000000000001" customHeight="1" x14ac:dyDescent="0.25"/>
    <row r="13" spans="1:10" ht="20.100000000000001" customHeight="1" x14ac:dyDescent="0.4">
      <c r="B13" s="8" t="s">
        <v>11</v>
      </c>
    </row>
    <row r="14" spans="1:10" ht="20.100000000000001" customHeight="1" x14ac:dyDescent="0.25"/>
    <row r="15" spans="1:10" ht="20.100000000000001" customHeight="1" x14ac:dyDescent="0.35">
      <c r="B15" s="6" t="s">
        <v>12</v>
      </c>
      <c r="C15" s="2"/>
      <c r="D15" s="2"/>
      <c r="E15" s="2"/>
    </row>
    <row r="16" spans="1:10" ht="20.100000000000001" customHeight="1" x14ac:dyDescent="0.25">
      <c r="C16" s="3" t="s">
        <v>13</v>
      </c>
      <c r="D16" s="3"/>
      <c r="E16" s="3" t="s">
        <v>16</v>
      </c>
    </row>
    <row r="17" spans="3:5" ht="20.100000000000001" customHeight="1" x14ac:dyDescent="0.25">
      <c r="C17" s="5"/>
      <c r="D17" s="3" t="s">
        <v>12</v>
      </c>
      <c r="E17" s="5"/>
    </row>
    <row r="18" spans="3:5" ht="20.100000000000001" customHeight="1" x14ac:dyDescent="0.25">
      <c r="C18" s="5"/>
      <c r="D18" s="3" t="s">
        <v>14</v>
      </c>
      <c r="E18" s="5"/>
    </row>
    <row r="19" spans="3:5" ht="20.100000000000001" customHeight="1" x14ac:dyDescent="0.25">
      <c r="C19" s="5">
        <f>C17+C18</f>
        <v>0</v>
      </c>
      <c r="D19" s="3" t="s">
        <v>15</v>
      </c>
      <c r="E19" s="5">
        <f>E17+E18</f>
        <v>0</v>
      </c>
    </row>
    <row r="20" spans="3:5" ht="20.100000000000001" customHeight="1" x14ac:dyDescent="0.25"/>
    <row r="21" spans="3:5" ht="20.100000000000001" customHeight="1" x14ac:dyDescent="0.25">
      <c r="C21" t="s">
        <v>17</v>
      </c>
    </row>
    <row r="22" spans="3:5" ht="20.100000000000001" customHeight="1" x14ac:dyDescent="0.25">
      <c r="C22" s="3"/>
      <c r="D22" t="s">
        <v>18</v>
      </c>
    </row>
    <row r="23" spans="3:5" ht="20.100000000000001" customHeight="1" x14ac:dyDescent="0.25">
      <c r="C23" s="3"/>
      <c r="D23" t="s">
        <v>19</v>
      </c>
    </row>
    <row r="24" spans="3:5" ht="20.100000000000001" customHeight="1" x14ac:dyDescent="0.25">
      <c r="C24" s="3"/>
      <c r="D24" t="s">
        <v>20</v>
      </c>
    </row>
    <row r="25" spans="3:5" ht="20.100000000000001" customHeight="1" x14ac:dyDescent="0.25"/>
    <row r="26" spans="3:5" ht="20.100000000000001" customHeight="1" x14ac:dyDescent="0.25">
      <c r="C26" t="s">
        <v>21</v>
      </c>
    </row>
    <row r="27" spans="3:5" ht="20.100000000000001" customHeight="1" x14ac:dyDescent="0.25">
      <c r="C27" s="3"/>
      <c r="D27" t="s">
        <v>22</v>
      </c>
    </row>
    <row r="28" spans="3:5" ht="20.100000000000001" customHeight="1" x14ac:dyDescent="0.25">
      <c r="C28" s="3"/>
      <c r="D28" t="s">
        <v>23</v>
      </c>
    </row>
    <row r="29" spans="3:5" ht="20.100000000000001" customHeight="1" x14ac:dyDescent="0.25">
      <c r="C29" s="3"/>
      <c r="D29" t="s">
        <v>24</v>
      </c>
    </row>
    <row r="30" spans="3:5" ht="20.100000000000001" customHeight="1" x14ac:dyDescent="0.25"/>
    <row r="31" spans="3:5" ht="20.100000000000001" customHeight="1" x14ac:dyDescent="0.25">
      <c r="C31" t="s">
        <v>25</v>
      </c>
    </row>
    <row r="32" spans="3:5" ht="20.100000000000001" customHeight="1" x14ac:dyDescent="0.25">
      <c r="C32" s="3"/>
      <c r="D32" t="s">
        <v>22</v>
      </c>
    </row>
    <row r="33" spans="2:6" ht="20.100000000000001" customHeight="1" x14ac:dyDescent="0.25">
      <c r="C33" s="3"/>
      <c r="D33" t="s">
        <v>26</v>
      </c>
    </row>
    <row r="34" spans="2:6" ht="20.100000000000001" customHeight="1" x14ac:dyDescent="0.25">
      <c r="C34" s="3"/>
      <c r="D34" t="s">
        <v>27</v>
      </c>
    </row>
    <row r="35" spans="2:6" ht="20.100000000000001" customHeight="1" x14ac:dyDescent="0.25"/>
    <row r="36" spans="2:6" ht="20.100000000000001" customHeight="1" x14ac:dyDescent="0.35">
      <c r="B36" s="6" t="s">
        <v>28</v>
      </c>
    </row>
    <row r="37" spans="2:6" ht="20.100000000000001" customHeight="1" x14ac:dyDescent="0.25">
      <c r="B37" t="s">
        <v>29</v>
      </c>
    </row>
    <row r="38" spans="2:6" ht="20.100000000000001" customHeight="1" x14ac:dyDescent="0.25">
      <c r="C38" t="s">
        <v>30</v>
      </c>
    </row>
    <row r="39" spans="2:6" ht="20.100000000000001" customHeight="1" x14ac:dyDescent="0.25">
      <c r="C39" t="s">
        <v>31</v>
      </c>
    </row>
    <row r="40" spans="2:6" ht="20.100000000000001" customHeight="1" x14ac:dyDescent="0.25">
      <c r="C40" t="s">
        <v>32</v>
      </c>
    </row>
    <row r="41" spans="2:6" ht="20.100000000000001" customHeight="1" x14ac:dyDescent="0.25">
      <c r="C41" t="s">
        <v>33</v>
      </c>
    </row>
    <row r="42" spans="2:6" ht="20.100000000000001" customHeight="1" x14ac:dyDescent="0.25"/>
    <row r="43" spans="2:6" ht="20.100000000000001" customHeight="1" x14ac:dyDescent="0.4">
      <c r="B43" s="8" t="s">
        <v>36</v>
      </c>
    </row>
    <row r="44" spans="2:6" ht="20.100000000000001" customHeight="1" x14ac:dyDescent="0.25">
      <c r="B44" t="s">
        <v>39</v>
      </c>
    </row>
    <row r="45" spans="2:6" ht="20.100000000000001" customHeight="1" x14ac:dyDescent="0.25">
      <c r="C45" t="s">
        <v>40</v>
      </c>
      <c r="F45" t="s">
        <v>41</v>
      </c>
    </row>
    <row r="46" spans="2:6" ht="20.100000000000001" customHeight="1" x14ac:dyDescent="0.25">
      <c r="C46" s="3"/>
      <c r="D46" t="s">
        <v>37</v>
      </c>
    </row>
    <row r="47" spans="2:6" ht="20.100000000000001" customHeight="1" x14ac:dyDescent="0.25">
      <c r="C47" s="3"/>
      <c r="D47" t="s">
        <v>38</v>
      </c>
    </row>
    <row r="48" spans="2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</sheetData>
  <mergeCells count="1">
    <mergeCell ref="B1:J1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4A69-EB4D-432D-9425-D37E6CBB1A19}">
  <dimension ref="A1:I34"/>
  <sheetViews>
    <sheetView workbookViewId="0">
      <selection activeCell="K19" sqref="K19"/>
    </sheetView>
  </sheetViews>
  <sheetFormatPr defaultRowHeight="15" x14ac:dyDescent="0.25"/>
  <sheetData>
    <row r="1" spans="1:9" x14ac:dyDescent="0.25">
      <c r="A1" s="26" t="s">
        <v>45</v>
      </c>
      <c r="B1" s="27"/>
      <c r="C1" s="27"/>
      <c r="D1" s="27"/>
      <c r="E1" s="28"/>
      <c r="F1" s="26" t="s">
        <v>46</v>
      </c>
      <c r="G1" s="27"/>
      <c r="H1" s="28"/>
      <c r="I1" s="3" t="s">
        <v>78</v>
      </c>
    </row>
    <row r="2" spans="1:9" x14ac:dyDescent="0.25">
      <c r="A2" s="26"/>
      <c r="B2" s="27"/>
      <c r="C2" s="27"/>
      <c r="D2" s="27"/>
      <c r="E2" s="27"/>
      <c r="F2" s="27"/>
      <c r="G2" s="27"/>
      <c r="H2" s="27"/>
      <c r="I2" s="28"/>
    </row>
    <row r="3" spans="1:9" x14ac:dyDescent="0.25">
      <c r="A3" s="22" t="s">
        <v>77</v>
      </c>
      <c r="B3" s="33"/>
      <c r="C3" s="23"/>
      <c r="D3" s="18"/>
      <c r="E3" s="20"/>
      <c r="F3" s="9"/>
      <c r="G3" s="26" t="s">
        <v>47</v>
      </c>
      <c r="H3" s="27"/>
      <c r="I3" s="28"/>
    </row>
    <row r="4" spans="1:9" x14ac:dyDescent="0.25">
      <c r="A4" s="3" t="s">
        <v>48</v>
      </c>
      <c r="B4" s="3"/>
      <c r="C4" s="26" t="s">
        <v>49</v>
      </c>
      <c r="D4" s="28"/>
      <c r="E4" s="26" t="s">
        <v>50</v>
      </c>
      <c r="F4" s="28"/>
      <c r="G4" s="26" t="s">
        <v>51</v>
      </c>
      <c r="H4" s="27"/>
      <c r="I4" s="28"/>
    </row>
    <row r="5" spans="1:9" x14ac:dyDescent="0.25">
      <c r="G5" s="26" t="s">
        <v>52</v>
      </c>
      <c r="H5" s="27"/>
      <c r="I5" s="28"/>
    </row>
    <row r="6" spans="1:9" x14ac:dyDescent="0.25">
      <c r="A6" s="26" t="s">
        <v>53</v>
      </c>
      <c r="B6" s="27"/>
      <c r="C6" s="28"/>
      <c r="D6" s="26" t="s">
        <v>50</v>
      </c>
      <c r="E6" s="28"/>
    </row>
    <row r="7" spans="1:9" x14ac:dyDescent="0.25">
      <c r="A7" s="13" t="s">
        <v>86</v>
      </c>
      <c r="B7" s="3"/>
      <c r="C7" s="3"/>
      <c r="D7" s="22" t="s">
        <v>50</v>
      </c>
      <c r="E7" s="23"/>
    </row>
    <row r="8" spans="1:9" x14ac:dyDescent="0.25">
      <c r="A8" s="3" t="s">
        <v>87</v>
      </c>
      <c r="B8" s="21"/>
      <c r="C8" s="21"/>
    </row>
    <row r="9" spans="1:9" x14ac:dyDescent="0.25">
      <c r="A9" s="13"/>
    </row>
    <row r="10" spans="1:9" x14ac:dyDescent="0.25">
      <c r="A10" s="3" t="s">
        <v>79</v>
      </c>
      <c r="B10" s="24"/>
      <c r="C10" s="24"/>
      <c r="D10" s="24"/>
      <c r="H10" s="31"/>
      <c r="I10" s="31"/>
    </row>
    <row r="11" spans="1:9" x14ac:dyDescent="0.25">
      <c r="G11" s="14" t="s">
        <v>54</v>
      </c>
      <c r="H11" s="26" t="s">
        <v>55</v>
      </c>
      <c r="I11" s="28"/>
    </row>
    <row r="12" spans="1:9" x14ac:dyDescent="0.25">
      <c r="A12" s="3" t="s">
        <v>56</v>
      </c>
      <c r="B12" s="32" t="s">
        <v>57</v>
      </c>
      <c r="C12" s="32"/>
      <c r="D12" s="3" t="s">
        <v>58</v>
      </c>
      <c r="E12" s="32" t="s">
        <v>57</v>
      </c>
      <c r="F12" s="32"/>
      <c r="G12" s="3" t="s">
        <v>59</v>
      </c>
      <c r="H12" s="26" t="s">
        <v>55</v>
      </c>
      <c r="I12" s="28"/>
    </row>
    <row r="13" spans="1:9" x14ac:dyDescent="0.25">
      <c r="A13" s="26" t="s">
        <v>60</v>
      </c>
      <c r="B13" s="27"/>
      <c r="C13" s="28"/>
      <c r="D13" s="3" t="s">
        <v>61</v>
      </c>
      <c r="E13" s="26"/>
      <c r="F13" s="28"/>
      <c r="G13" s="3" t="s">
        <v>62</v>
      </c>
      <c r="H13" s="26" t="s">
        <v>55</v>
      </c>
      <c r="I13" s="28"/>
    </row>
    <row r="14" spans="1:9" x14ac:dyDescent="0.25">
      <c r="A14" s="3" t="s">
        <v>63</v>
      </c>
      <c r="B14" s="3"/>
      <c r="C14" s="3" t="s">
        <v>64</v>
      </c>
      <c r="D14" s="3"/>
      <c r="G14" s="3" t="s">
        <v>65</v>
      </c>
      <c r="H14" s="26" t="s">
        <v>55</v>
      </c>
      <c r="I14" s="28"/>
    </row>
    <row r="15" spans="1:9" x14ac:dyDescent="0.25">
      <c r="A15" s="26" t="s">
        <v>66</v>
      </c>
      <c r="B15" s="28"/>
      <c r="G15" s="3" t="s">
        <v>67</v>
      </c>
      <c r="H15" s="26" t="s">
        <v>55</v>
      </c>
      <c r="I15" s="28"/>
    </row>
    <row r="16" spans="1:9" x14ac:dyDescent="0.25">
      <c r="A16" s="18" t="s">
        <v>85</v>
      </c>
      <c r="B16" s="19"/>
      <c r="C16" s="19"/>
      <c r="D16" s="20"/>
      <c r="E16" s="3"/>
      <c r="F16" s="1"/>
    </row>
    <row r="17" spans="1:9" x14ac:dyDescent="0.25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5">
      <c r="A18" s="15" t="s">
        <v>81</v>
      </c>
      <c r="B18" s="15"/>
      <c r="C18" s="15"/>
      <c r="D18" s="15"/>
      <c r="E18" s="15"/>
      <c r="F18" s="15"/>
      <c r="G18" s="15"/>
      <c r="H18" s="15"/>
      <c r="I18" s="15"/>
    </row>
    <row r="19" spans="1:9" x14ac:dyDescent="0.25">
      <c r="A19" s="30"/>
      <c r="B19" s="30"/>
      <c r="C19" s="30"/>
      <c r="D19" s="30"/>
      <c r="E19" s="30"/>
      <c r="F19" s="30"/>
      <c r="G19" s="30"/>
      <c r="H19" s="30"/>
      <c r="I19" s="30"/>
    </row>
    <row r="20" spans="1:9" x14ac:dyDescent="0.25">
      <c r="A20" t="s">
        <v>80</v>
      </c>
      <c r="I20" s="11"/>
    </row>
    <row r="21" spans="1:9" x14ac:dyDescent="0.25">
      <c r="A21" s="3" t="s">
        <v>68</v>
      </c>
      <c r="B21" s="3"/>
      <c r="C21" s="3" t="s">
        <v>69</v>
      </c>
      <c r="D21" s="3"/>
      <c r="E21" s="3" t="s">
        <v>70</v>
      </c>
      <c r="F21" s="3"/>
    </row>
    <row r="22" spans="1:9" x14ac:dyDescent="0.25">
      <c r="A22" s="3" t="s">
        <v>71</v>
      </c>
      <c r="B22" s="3"/>
      <c r="C22" s="3" t="s">
        <v>72</v>
      </c>
      <c r="D22" s="3"/>
    </row>
    <row r="23" spans="1:9" x14ac:dyDescent="0.25">
      <c r="A23" s="29"/>
      <c r="B23" s="30"/>
      <c r="C23" s="30"/>
      <c r="D23" s="30"/>
      <c r="E23" s="30"/>
      <c r="F23" s="30"/>
      <c r="G23" s="30"/>
      <c r="H23" s="30"/>
      <c r="I23" s="30"/>
    </row>
    <row r="24" spans="1:9" x14ac:dyDescent="0.25">
      <c r="A24" s="3" t="s">
        <v>73</v>
      </c>
      <c r="B24" s="3"/>
      <c r="C24" s="3" t="s">
        <v>74</v>
      </c>
      <c r="D24" s="3"/>
    </row>
    <row r="25" spans="1:9" x14ac:dyDescent="0.25">
      <c r="A25" s="26" t="s">
        <v>75</v>
      </c>
      <c r="B25" s="27"/>
      <c r="C25" s="28"/>
      <c r="D25" s="12" t="s">
        <v>76</v>
      </c>
      <c r="E25" s="12"/>
    </row>
    <row r="26" spans="1:9" x14ac:dyDescent="0.25">
      <c r="A26" s="3" t="s">
        <v>82</v>
      </c>
      <c r="B26" s="3"/>
      <c r="C26" s="3"/>
      <c r="D26" s="3"/>
      <c r="E26" s="3"/>
      <c r="F26" s="3"/>
    </row>
    <row r="27" spans="1:9" x14ac:dyDescent="0.25">
      <c r="A27" s="10" t="s">
        <v>83</v>
      </c>
      <c r="B27" s="10"/>
      <c r="C27" s="10"/>
      <c r="D27" s="10"/>
      <c r="E27" s="10"/>
      <c r="F27" s="15"/>
      <c r="G27" s="15"/>
      <c r="H27" s="15"/>
      <c r="I27" s="15"/>
    </row>
    <row r="28" spans="1:9" x14ac:dyDescent="0.25">
      <c r="A28" s="25" t="s">
        <v>88</v>
      </c>
      <c r="B28" s="25"/>
      <c r="C28" s="25"/>
      <c r="D28" s="25"/>
      <c r="E28" s="10"/>
      <c r="F28" s="15"/>
      <c r="G28" s="15"/>
      <c r="H28" s="15"/>
      <c r="I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t="s">
        <v>42</v>
      </c>
      <c r="C30" t="s">
        <v>84</v>
      </c>
    </row>
    <row r="31" spans="1:9" x14ac:dyDescent="0.25">
      <c r="A31" t="s">
        <v>43</v>
      </c>
    </row>
    <row r="32" spans="1:9" x14ac:dyDescent="0.25">
      <c r="A32" t="s">
        <v>44</v>
      </c>
    </row>
    <row r="33" spans="1:9" x14ac:dyDescent="0.25">
      <c r="A33" s="16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I34" s="11"/>
    </row>
  </sheetData>
  <mergeCells count="31">
    <mergeCell ref="H12:I12"/>
    <mergeCell ref="A1:E1"/>
    <mergeCell ref="A2:I2"/>
    <mergeCell ref="A3:C3"/>
    <mergeCell ref="G3:I3"/>
    <mergeCell ref="C4:D4"/>
    <mergeCell ref="E4:F4"/>
    <mergeCell ref="G4:I4"/>
    <mergeCell ref="F1:H1"/>
    <mergeCell ref="D3:E3"/>
    <mergeCell ref="A23:I23"/>
    <mergeCell ref="A25:C25"/>
    <mergeCell ref="A19:I19"/>
    <mergeCell ref="A13:C13"/>
    <mergeCell ref="E13:F13"/>
    <mergeCell ref="H13:I13"/>
    <mergeCell ref="H14:I14"/>
    <mergeCell ref="A15:B15"/>
    <mergeCell ref="H15:I15"/>
    <mergeCell ref="G5:I5"/>
    <mergeCell ref="A6:C6"/>
    <mergeCell ref="D6:E6"/>
    <mergeCell ref="H10:I10"/>
    <mergeCell ref="H11:I11"/>
    <mergeCell ref="A16:D16"/>
    <mergeCell ref="B8:C8"/>
    <mergeCell ref="D7:E7"/>
    <mergeCell ref="B10:D10"/>
    <mergeCell ref="A28:D28"/>
    <mergeCell ref="B12:C12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FB49-FB99-448C-BC39-20D6AA96FA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 worksheet</vt:lpstr>
      <vt:lpstr>Underwriting Worksheet</vt:lpstr>
      <vt:lpstr>Sheet3</vt:lpstr>
      <vt:lpstr>'Calculation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Snethen</dc:creator>
  <cp:lastModifiedBy>Josh Heinrich</cp:lastModifiedBy>
  <cp:lastPrinted>2024-09-03T18:57:52Z</cp:lastPrinted>
  <dcterms:created xsi:type="dcterms:W3CDTF">2024-09-03T16:15:10Z</dcterms:created>
  <dcterms:modified xsi:type="dcterms:W3CDTF">2024-11-09T15:08:16Z</dcterms:modified>
</cp:coreProperties>
</file>